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 - Calcul dosage hydro" sheetId="1" r:id="rId4"/>
  </sheets>
</workbook>
</file>

<file path=xl/sharedStrings.xml><?xml version="1.0" encoding="utf-8"?>
<sst xmlns="http://schemas.openxmlformats.org/spreadsheetml/2006/main" uniqueCount="11">
  <si>
    <t>Calcul dosage hydromel</t>
  </si>
  <si>
    <t>Degrés</t>
  </si>
  <si>
    <t>Volume Litre</t>
  </si>
  <si>
    <t>Miel</t>
  </si>
  <si>
    <t>Miel (Volume)</t>
  </si>
  <si>
    <t>Ratio Eau/Miel</t>
  </si>
  <si>
    <t>Eau final</t>
  </si>
  <si>
    <t>Miel Final</t>
  </si>
  <si>
    <t>Bombonne de 20 Litres</t>
  </si>
  <si>
    <t>Pour 1 litre</t>
  </si>
  <si>
    <t>Pour 5 litres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</si>
</sst>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H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8" width="16.3516" style="1" customWidth="1"/>
    <col min="9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  <c r="G2" t="s" s="4">
        <v>6</v>
      </c>
      <c r="H2" t="s" s="4">
        <v>7</v>
      </c>
    </row>
    <row r="3" ht="32.25" customHeight="1">
      <c r="A3" t="s" s="5">
        <v>8</v>
      </c>
      <c r="B3" s="6">
        <v>17</v>
      </c>
      <c r="C3" s="7">
        <v>20</v>
      </c>
      <c r="D3" s="7">
        <f>((2.45*B3)/100)*C3</f>
        <v>8.33</v>
      </c>
      <c r="E3" s="7">
        <f>D3*0.75</f>
        <v>6.2475</v>
      </c>
      <c r="F3" s="7">
        <f>C3/(C3+E3)</f>
        <v>0.761977331174398</v>
      </c>
      <c r="G3" s="7">
        <f>C3*F3</f>
        <v>15.239546623488</v>
      </c>
      <c r="H3" s="7">
        <f>(D3*F3)/0.75</f>
        <v>8.46302822491031</v>
      </c>
    </row>
    <row r="4" ht="20.05" customHeight="1">
      <c r="A4" t="s" s="8">
        <v>9</v>
      </c>
      <c r="B4" s="9">
        <v>17</v>
      </c>
      <c r="C4" s="10">
        <v>1</v>
      </c>
      <c r="D4" s="10">
        <f>((2.45*B4)/100)*C4</f>
        <v>0.4165</v>
      </c>
      <c r="E4" s="10">
        <f>D4*0.75</f>
        <v>0.312375</v>
      </c>
      <c r="F4" s="10">
        <f>C4/(C4+E4)</f>
        <v>0.761977331174398</v>
      </c>
      <c r="G4" s="10">
        <f>C4*F4</f>
        <v>0.761977331174398</v>
      </c>
      <c r="H4" s="10">
        <f>(D4*F4)/0.75</f>
        <v>0.423151411245516</v>
      </c>
    </row>
    <row r="5" ht="20.05" customHeight="1">
      <c r="A5" t="s" s="8">
        <v>10</v>
      </c>
      <c r="B5" s="9">
        <v>17</v>
      </c>
      <c r="C5" s="10">
        <v>5</v>
      </c>
      <c r="D5" s="10">
        <f>((2.45*B5)/100)*C5</f>
        <v>2.0825</v>
      </c>
      <c r="E5" s="10">
        <f>D5*0.75</f>
        <v>1.561875</v>
      </c>
      <c r="F5" s="10">
        <f>C5/(C5+E5)</f>
        <v>0.761977331174398</v>
      </c>
      <c r="G5" s="10">
        <f>C5*F5</f>
        <v>3.80988665587199</v>
      </c>
      <c r="H5" s="10">
        <f>(D5*F5)/0.75</f>
        <v>2.11575705622758</v>
      </c>
    </row>
    <row r="6" ht="20.05" customHeight="1">
      <c r="A6" s="11"/>
      <c r="B6" s="12"/>
      <c r="C6" s="13"/>
      <c r="D6" s="13"/>
      <c r="E6" s="13"/>
      <c r="F6" s="13"/>
      <c r="G6" s="13"/>
      <c r="H6" s="13"/>
    </row>
    <row r="7" ht="20.05" customHeight="1">
      <c r="A7" s="11"/>
      <c r="B7" s="12"/>
      <c r="C7" s="13"/>
      <c r="D7" s="13"/>
      <c r="E7" s="13"/>
      <c r="F7" s="13"/>
      <c r="G7" s="13"/>
      <c r="H7" s="13"/>
    </row>
    <row r="8" ht="20.05" customHeight="1">
      <c r="A8" s="11"/>
      <c r="B8" s="12"/>
      <c r="C8" s="13"/>
      <c r="D8" s="13"/>
      <c r="E8" s="13"/>
      <c r="F8" s="13"/>
      <c r="G8" s="13"/>
      <c r="H8" s="13"/>
    </row>
    <row r="9" ht="20.05" customHeight="1">
      <c r="A9" s="11"/>
      <c r="B9" s="12"/>
      <c r="C9" s="13"/>
      <c r="D9" s="13"/>
      <c r="E9" s="13"/>
      <c r="F9" s="13"/>
      <c r="G9" s="13"/>
      <c r="H9" s="13"/>
    </row>
    <row r="10" ht="20.05" customHeight="1">
      <c r="A10" s="11"/>
      <c r="B10" s="12"/>
      <c r="C10" s="13"/>
      <c r="D10" s="13"/>
      <c r="E10" s="13"/>
      <c r="F10" s="13"/>
      <c r="G10" s="13"/>
      <c r="H10" s="13"/>
    </row>
    <row r="11" ht="20.05" customHeight="1">
      <c r="A11" s="11"/>
      <c r="B11" s="12"/>
      <c r="C11" s="13"/>
      <c r="D11" s="13"/>
      <c r="E11" s="13"/>
      <c r="F11" s="13"/>
      <c r="G11" s="13"/>
      <c r="H11" s="13"/>
    </row>
    <row r="12" ht="20.05" customHeight="1">
      <c r="A12" s="11"/>
      <c r="B12" s="12"/>
      <c r="C12" s="13"/>
      <c r="D12" s="13"/>
      <c r="E12" s="13"/>
      <c r="F12" s="13"/>
      <c r="G12" s="13"/>
      <c r="H12" s="13"/>
    </row>
    <row r="13" ht="20.05" customHeight="1">
      <c r="A13" s="11"/>
      <c r="B13" s="12"/>
      <c r="C13" s="13"/>
      <c r="D13" s="13"/>
      <c r="E13" s="13"/>
      <c r="F13" s="13"/>
      <c r="G13" s="13"/>
      <c r="H13" s="13"/>
    </row>
    <row r="14" ht="20.05" customHeight="1">
      <c r="A14" s="11"/>
      <c r="B14" s="12"/>
      <c r="C14" s="13"/>
      <c r="D14" s="13"/>
      <c r="E14" s="13"/>
      <c r="F14" s="13"/>
      <c r="G14" s="13"/>
      <c r="H14" s="13"/>
    </row>
    <row r="15" ht="20.05" customHeight="1">
      <c r="A15" s="11"/>
      <c r="B15" s="12"/>
      <c r="C15" s="13"/>
      <c r="D15" s="13"/>
      <c r="E15" s="13"/>
      <c r="F15" s="13"/>
      <c r="G15" s="13"/>
      <c r="H15" s="13"/>
    </row>
    <row r="16" ht="20.05" customHeight="1">
      <c r="A16" s="11"/>
      <c r="B16" s="12"/>
      <c r="C16" s="13"/>
      <c r="D16" s="13"/>
      <c r="E16" s="13"/>
      <c r="F16" s="13"/>
      <c r="G16" s="13"/>
      <c r="H16" s="13"/>
    </row>
    <row r="17" ht="20.05" customHeight="1">
      <c r="A17" s="11"/>
      <c r="B17" s="12"/>
      <c r="C17" s="13"/>
      <c r="D17" s="13"/>
      <c r="E17" s="13"/>
      <c r="F17" s="13"/>
      <c r="G17" s="13"/>
      <c r="H17" s="13"/>
    </row>
    <row r="18" ht="20.05" customHeight="1">
      <c r="A18" s="11"/>
      <c r="B18" s="12"/>
      <c r="C18" s="13"/>
      <c r="D18" s="13"/>
      <c r="E18" s="13"/>
      <c r="F18" s="13"/>
      <c r="G18" s="13"/>
      <c r="H18" s="13"/>
    </row>
    <row r="19" ht="20.05" customHeight="1">
      <c r="A19" s="11"/>
      <c r="B19" s="12"/>
      <c r="C19" s="13"/>
      <c r="D19" s="13"/>
      <c r="E19" s="13"/>
      <c r="F19" s="13"/>
      <c r="G19" s="13"/>
      <c r="H19" s="13"/>
    </row>
    <row r="20" ht="20.05" customHeight="1">
      <c r="A20" s="11"/>
      <c r="B20" s="12"/>
      <c r="C20" s="13"/>
      <c r="D20" s="13"/>
      <c r="E20" s="13"/>
      <c r="F20" s="13"/>
      <c r="G20" s="13"/>
      <c r="H20" s="13"/>
    </row>
    <row r="21" ht="20.05" customHeight="1">
      <c r="A21" s="11"/>
      <c r="B21" s="12"/>
      <c r="C21" s="13"/>
      <c r="D21" s="13"/>
      <c r="E21" s="13"/>
      <c r="F21" s="13"/>
      <c r="G21" s="13"/>
      <c r="H21" s="13"/>
    </row>
    <row r="22" ht="20.05" customHeight="1">
      <c r="A22" s="11"/>
      <c r="B22" s="12"/>
      <c r="C22" s="13"/>
      <c r="D22" s="13"/>
      <c r="E22" s="13"/>
      <c r="F22" s="13"/>
      <c r="G22" s="13"/>
      <c r="H22" s="13"/>
    </row>
    <row r="23" ht="20.05" customHeight="1">
      <c r="A23" s="11"/>
      <c r="B23" s="12"/>
      <c r="C23" s="13"/>
      <c r="D23" s="13"/>
      <c r="E23" s="13"/>
      <c r="F23" s="13"/>
      <c r="G23" s="13"/>
      <c r="H23" s="13"/>
    </row>
  </sheetData>
  <mergeCells count="1">
    <mergeCell ref="A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